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J195" l="1"/>
  <c r="I119"/>
  <c r="I100"/>
  <c r="J62"/>
  <c r="I62"/>
  <c r="G62"/>
  <c r="J43"/>
  <c r="I24"/>
  <c r="J24"/>
  <c r="F24"/>
  <c r="F196" s="1"/>
  <c r="G176"/>
  <c r="H176"/>
  <c r="H157"/>
  <c r="I157"/>
  <c r="G119"/>
  <c r="G81"/>
  <c r="H81"/>
  <c r="H24"/>
  <c r="G24"/>
  <c r="G43"/>
  <c r="H43"/>
  <c r="I196" l="1"/>
  <c r="G196"/>
  <c r="J196"/>
  <c r="H196"/>
</calcChain>
</file>

<file path=xl/sharedStrings.xml><?xml version="1.0" encoding="utf-8"?>
<sst xmlns="http://schemas.openxmlformats.org/spreadsheetml/2006/main" count="265" uniqueCount="73">
  <si>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</si>
  <si>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</si>
  <si>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</si>
  <si>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</si>
  <si>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</si>
  <si>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</si>
  <si>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</si>
  <si>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</si>
  <si>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</si>
  <si>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</si>
  <si>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</si>
  <si>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</si>
  <si>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</si>
  <si>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</si>
  <si>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</si>
  <si>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</si>
  <si>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</si>
  <si>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</si>
  <si>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</si>
  <si>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</si>
  <si>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</si>
  <si>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</si>
  <si>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</si>
  <si>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</si>
  <si>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</si>
  <si>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</si>
  <si>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</si>
  <si>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</si>
  <si>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</si>
  <si>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</si>
  <si>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</si>
  <si>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</si>
  <si>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</si>
  <si>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</si>
  <si>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</si>
  <si>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</si>
  <si>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</si>
  <si>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</si>
  <si>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</si>
  <si>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</t>
  </si>
  <si>
    <t>сыр</t>
  </si>
  <si>
    <t>салат</t>
  </si>
  <si>
    <t>Суп молочный с макаронными изделиями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</si>
  <si>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</si>
  <si>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</si>
  <si>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</si>
  <si>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</si>
  <si>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</si>
  <si>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>плов из говядины</t>
  </si>
  <si>
    <t>компот из смеси сухофруктов</t>
  </si>
  <si>
    <t>яблоко</t>
  </si>
  <si>
    <t>винегрет овощной</t>
  </si>
  <si>
    <t>пряник</t>
  </si>
  <si>
    <t>курица, тушенная в соусе с овощами</t>
  </si>
  <si>
    <t>каша рассыпчатая (гречневая)</t>
  </si>
  <si>
    <t>сок фруктовый</t>
  </si>
  <si>
    <t>салат из тертой моркови</t>
  </si>
  <si>
    <t>котлеты из говядины</t>
  </si>
  <si>
    <t>макаронные изделия отварные с маслом</t>
  </si>
  <si>
    <t>салат из капусты с кукурузой</t>
  </si>
  <si>
    <t>печенье</t>
  </si>
  <si>
    <t>печенье сахарное</t>
  </si>
  <si>
    <t>каша вязкая из риса (с маслом и сахаром)</t>
  </si>
  <si>
    <t>каша рассыпчатая (ячневая)</t>
  </si>
  <si>
    <t>мясо тушеное (говядина)</t>
  </si>
  <si>
    <t>пюре картофельное</t>
  </si>
  <si>
    <t>суп с макаронными изделиями и картофелем</t>
  </si>
  <si>
    <t xml:space="preserve">каша </t>
  </si>
  <si>
    <t>плов из курицы</t>
  </si>
  <si>
    <t>салат из капусты с горошком</t>
  </si>
  <si>
    <t>Директор</t>
  </si>
  <si>
    <t>Маммаева З.М.</t>
  </si>
  <si>
    <t>МКОУ "Верхне-Убекинская ООШ"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</si>
</sst>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.5"/>
      <name val="Calibri"/>
      <family val="2"/>
    </font>
    <font>
      <sz val="10.5"/>
      <color theme="1"/>
      <name val="Calibri"/>
      <family val="2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D3" sqref="D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2" t="s">
        <v>72</v>
      </c>
      <c r="D1" s="63"/>
      <c r="E1" s="63"/>
      <c r="F1" s="12" t="s">
        <v>16</v>
      </c>
      <c r="G1" s="2" t="s">
        <v>17</v>
      </c>
      <c r="H1" s="64" t="s">
        <v>70</v>
      </c>
      <c r="I1" s="64"/>
      <c r="J1" s="64"/>
      <c r="K1" s="64"/>
    </row>
    <row r="2" spans="1:12" ht="17.399999999999999">
      <c r="A2" s="35" t="s">
        <v>6</v>
      </c>
      <c r="C2" s="2"/>
      <c r="G2" s="2" t="s">
        <v>18</v>
      </c>
      <c r="H2" s="64" t="s">
        <v>71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/>
      <c r="L8" s="43"/>
    </row>
    <row r="9" spans="1:12" ht="14.4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4.25</v>
      </c>
      <c r="H9" s="43">
        <v>0.8</v>
      </c>
      <c r="I9" s="43">
        <v>18.5</v>
      </c>
      <c r="J9" s="43">
        <v>98</v>
      </c>
      <c r="K9" s="44"/>
      <c r="L9" s="43"/>
    </row>
    <row r="10" spans="1:12" ht="14.4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/>
      <c r="L10" s="43"/>
    </row>
    <row r="11" spans="1:12" ht="14.4">
      <c r="A11" s="23"/>
      <c r="B11" s="15"/>
      <c r="C11" s="11"/>
      <c r="D11" s="6" t="s">
        <v>39</v>
      </c>
      <c r="E11" s="42" t="s">
        <v>46</v>
      </c>
      <c r="F11" s="43">
        <v>10</v>
      </c>
      <c r="G11" s="43">
        <v>0.8</v>
      </c>
      <c r="H11" s="43">
        <v>7.25</v>
      </c>
      <c r="I11" s="43">
        <v>0.13</v>
      </c>
      <c r="J11" s="43">
        <v>66</v>
      </c>
      <c r="K11" s="44"/>
      <c r="L11" s="43"/>
    </row>
    <row r="12" spans="1:12" ht="14.4">
      <c r="A12" s="23"/>
      <c r="B12" s="15"/>
      <c r="C12" s="11"/>
      <c r="D12" s="6" t="s">
        <v>40</v>
      </c>
      <c r="E12" s="42" t="s">
        <v>47</v>
      </c>
      <c r="F12" s="43">
        <v>20</v>
      </c>
      <c r="G12" s="43">
        <v>4.92</v>
      </c>
      <c r="H12" s="43">
        <v>6.32</v>
      </c>
      <c r="I12" s="43">
        <v>0</v>
      </c>
      <c r="J12" s="43">
        <v>77</v>
      </c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23.840000000000003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5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5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5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5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5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5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630</v>
      </c>
      <c r="G24" s="32">
        <f t="shared" ref="G24:J24" si="4">G13+G23</f>
        <v>23.840000000000003</v>
      </c>
      <c r="H24" s="32">
        <f t="shared" si="4"/>
        <v>24.53</v>
      </c>
      <c r="I24" s="32">
        <f t="shared" si="4"/>
        <v>98.45</v>
      </c>
      <c r="J24" s="32">
        <f t="shared" si="4"/>
        <v>707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0.06</v>
      </c>
      <c r="H27" s="43">
        <v>0</v>
      </c>
      <c r="I27" s="43">
        <v>20.8</v>
      </c>
      <c r="J27" s="43">
        <v>83</v>
      </c>
      <c r="K27" s="44"/>
      <c r="L27" s="43"/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4.25</v>
      </c>
      <c r="H28" s="43">
        <v>0.8</v>
      </c>
      <c r="I28" s="43">
        <v>18.5</v>
      </c>
      <c r="J28" s="43">
        <v>98</v>
      </c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  <c r="L29" s="43"/>
    </row>
    <row r="30" spans="1:12" ht="14.4">
      <c r="A30" s="14"/>
      <c r="B30" s="15"/>
      <c r="C30" s="11"/>
      <c r="D30" s="6" t="s">
        <v>41</v>
      </c>
      <c r="E30" s="42" t="s">
        <v>51</v>
      </c>
      <c r="F30" s="43">
        <v>60</v>
      </c>
      <c r="G30" s="43">
        <v>0.79</v>
      </c>
      <c r="H30" s="43">
        <v>5.34</v>
      </c>
      <c r="I30" s="43">
        <v>4.1500000000000004</v>
      </c>
      <c r="J30" s="43">
        <v>65</v>
      </c>
      <c r="K30" s="44"/>
      <c r="L30" s="43"/>
    </row>
    <row r="31" spans="1:12" ht="14.4">
      <c r="A31" s="14"/>
      <c r="B31" s="15"/>
      <c r="C31" s="11"/>
      <c r="D31" s="6" t="s">
        <v>52</v>
      </c>
      <c r="E31" s="42" t="s">
        <v>52</v>
      </c>
      <c r="F31" s="43">
        <v>40</v>
      </c>
      <c r="G31" s="43">
        <v>2.4</v>
      </c>
      <c r="H31" s="43">
        <v>2.6</v>
      </c>
      <c r="I31" s="43">
        <v>29.6</v>
      </c>
      <c r="J31" s="43">
        <v>151</v>
      </c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22.889999999999997</v>
      </c>
      <c r="H32" s="19">
        <f t="shared" ref="H32" si="7">SUM(H25:H31)</f>
        <v>23.700000000000003</v>
      </c>
      <c r="I32" s="19">
        <f t="shared" ref="I32" si="8">SUM(I25:I31)</f>
        <v>107.27000000000001</v>
      </c>
      <c r="J32" s="19">
        <f t="shared" ref="J32:L32" si="9">SUM(J25:J31)</f>
        <v>730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600</v>
      </c>
      <c r="G43" s="32">
        <f t="shared" ref="G43" si="14">G32+G42</f>
        <v>22.889999999999997</v>
      </c>
      <c r="H43" s="32">
        <f t="shared" ref="H43" si="15">H32+H42</f>
        <v>23.700000000000003</v>
      </c>
      <c r="I43" s="32">
        <f t="shared" ref="I43" si="16">I32+I42</f>
        <v>107.27000000000001</v>
      </c>
      <c r="J43" s="32">
        <f t="shared" ref="J43:L43" si="17">J32+J42</f>
        <v>730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90</v>
      </c>
      <c r="G44" s="40">
        <v>14.2</v>
      </c>
      <c r="H44" s="40">
        <v>18.39</v>
      </c>
      <c r="I44" s="40">
        <v>7.68</v>
      </c>
      <c r="J44" s="40">
        <v>253</v>
      </c>
      <c r="K44" s="41"/>
      <c r="L44" s="40"/>
    </row>
    <row r="45" spans="1:12" ht="14.4">
      <c r="A45" s="23"/>
      <c r="B45" s="15"/>
      <c r="C45" s="11"/>
      <c r="D45" s="6"/>
      <c r="E45" s="42" t="s">
        <v>54</v>
      </c>
      <c r="F45" s="43">
        <v>150</v>
      </c>
      <c r="G45" s="43">
        <v>8.32</v>
      </c>
      <c r="H45" s="43">
        <v>4.92</v>
      </c>
      <c r="I45" s="43">
        <v>39.590000000000003</v>
      </c>
      <c r="J45" s="43">
        <v>196</v>
      </c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1</v>
      </c>
      <c r="H46" s="43">
        <v>0</v>
      </c>
      <c r="I46" s="43">
        <v>18.2</v>
      </c>
      <c r="J46" s="43">
        <v>77</v>
      </c>
      <c r="K46" s="44"/>
      <c r="L46" s="43"/>
    </row>
    <row r="47" spans="1:12" ht="14.4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4.25</v>
      </c>
      <c r="H47" s="43">
        <v>0.8</v>
      </c>
      <c r="I47" s="43">
        <v>18.5</v>
      </c>
      <c r="J47" s="43">
        <v>98</v>
      </c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/>
      <c r="L48" s="43"/>
    </row>
    <row r="49" spans="1:12" ht="14.4">
      <c r="A49" s="23"/>
      <c r="B49" s="15"/>
      <c r="C49" s="11"/>
      <c r="D49" s="6" t="s">
        <v>41</v>
      </c>
      <c r="E49" s="42" t="s">
        <v>56</v>
      </c>
      <c r="F49" s="43">
        <v>60</v>
      </c>
      <c r="G49" s="43">
        <v>0.75</v>
      </c>
      <c r="H49" s="43">
        <v>0.06</v>
      </c>
      <c r="I49" s="43">
        <v>7.14</v>
      </c>
      <c r="J49" s="43">
        <v>32</v>
      </c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30.02</v>
      </c>
      <c r="H51" s="19">
        <f t="shared" ref="H51" si="19">SUM(H44:H50)</f>
        <v>24.270000000000003</v>
      </c>
      <c r="I51" s="19">
        <f t="shared" ref="I51" si="20">SUM(I44:I50)</f>
        <v>110.11</v>
      </c>
      <c r="J51" s="19">
        <f t="shared" ref="J51:L51" si="21">SUM(J44:J50)</f>
        <v>739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650</v>
      </c>
      <c r="G62" s="32">
        <f t="shared" ref="G62" si="26">G51+G61</f>
        <v>30.02</v>
      </c>
      <c r="H62" s="32">
        <f t="shared" ref="H62" si="27">H51+H61</f>
        <v>24.270000000000003</v>
      </c>
      <c r="I62" s="32">
        <f t="shared" ref="I62" si="28">I51+I61</f>
        <v>110.11</v>
      </c>
      <c r="J62" s="32">
        <f t="shared" ref="J62:L62" si="29">J51+J61</f>
        <v>739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90</v>
      </c>
      <c r="G63" s="40">
        <v>12</v>
      </c>
      <c r="H63" s="40">
        <v>17.03</v>
      </c>
      <c r="I63" s="40">
        <v>9.6300000000000008</v>
      </c>
      <c r="J63" s="40">
        <v>190</v>
      </c>
      <c r="K63" s="41"/>
      <c r="L63" s="40"/>
    </row>
    <row r="64" spans="1:12" ht="14.4">
      <c r="A64" s="23"/>
      <c r="B64" s="15"/>
      <c r="C64" s="11"/>
      <c r="D64" s="6"/>
      <c r="E64" s="42" t="s">
        <v>58</v>
      </c>
      <c r="F64" s="43">
        <v>150</v>
      </c>
      <c r="G64" s="43">
        <v>5.18</v>
      </c>
      <c r="H64" s="43">
        <v>4.18</v>
      </c>
      <c r="I64" s="43">
        <v>28.13</v>
      </c>
      <c r="J64" s="43">
        <v>171</v>
      </c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0.06</v>
      </c>
      <c r="H65" s="43">
        <v>0</v>
      </c>
      <c r="I65" s="43">
        <v>20.8</v>
      </c>
      <c r="J65" s="43">
        <v>83</v>
      </c>
      <c r="K65" s="44"/>
      <c r="L65" s="43"/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4.25</v>
      </c>
      <c r="H66" s="43">
        <v>0.8</v>
      </c>
      <c r="I66" s="43">
        <v>18.5</v>
      </c>
      <c r="J66" s="43">
        <v>98</v>
      </c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  <c r="L67" s="43"/>
    </row>
    <row r="68" spans="1:12" ht="14.4">
      <c r="A68" s="23"/>
      <c r="B68" s="15"/>
      <c r="C68" s="11"/>
      <c r="D68" s="6" t="s">
        <v>41</v>
      </c>
      <c r="E68" s="42" t="s">
        <v>59</v>
      </c>
      <c r="F68" s="43">
        <v>60</v>
      </c>
      <c r="G68" s="43">
        <v>1.38</v>
      </c>
      <c r="H68" s="43">
        <v>6.12</v>
      </c>
      <c r="I68" s="43">
        <v>7.2</v>
      </c>
      <c r="J68" s="43">
        <v>89</v>
      </c>
      <c r="K68" s="44"/>
      <c r="L68" s="43"/>
    </row>
    <row r="69" spans="1:12" ht="14.4">
      <c r="A69" s="23"/>
      <c r="B69" s="15"/>
      <c r="C69" s="11"/>
      <c r="D69" s="6" t="s">
        <v>60</v>
      </c>
      <c r="E69" s="42" t="s">
        <v>61</v>
      </c>
      <c r="F69" s="43">
        <v>30</v>
      </c>
      <c r="G69" s="43">
        <v>2.25</v>
      </c>
      <c r="H69" s="43">
        <v>3.54</v>
      </c>
      <c r="I69" s="43">
        <v>7.8</v>
      </c>
      <c r="J69" s="43">
        <v>69</v>
      </c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25.519999999999996</v>
      </c>
      <c r="H70" s="19">
        <f t="shared" ref="H70" si="31">SUM(H63:H69)</f>
        <v>32.07</v>
      </c>
      <c r="I70" s="19">
        <f t="shared" ref="I70" si="32">SUM(I63:I69)</f>
        <v>101.86</v>
      </c>
      <c r="J70" s="19">
        <f t="shared" ref="J70:L70" si="33">SUM(J63:J69)</f>
        <v>744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680</v>
      </c>
      <c r="G81" s="32">
        <f t="shared" ref="G81" si="38">G70+G80</f>
        <v>25.519999999999996</v>
      </c>
      <c r="H81" s="32">
        <f t="shared" ref="H81" si="39">H70+H80</f>
        <v>32.07</v>
      </c>
      <c r="I81" s="32">
        <f t="shared" ref="I81" si="40">I70+I80</f>
        <v>101.86</v>
      </c>
      <c r="J81" s="32">
        <f t="shared" ref="J81:L81" si="41">J70+J80</f>
        <v>744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4.1500000000000004</v>
      </c>
      <c r="H82" s="40">
        <v>7.58</v>
      </c>
      <c r="I82" s="40">
        <v>35.630000000000003</v>
      </c>
      <c r="J82" s="40">
        <v>227</v>
      </c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/>
      <c r="L84" s="43"/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4.25</v>
      </c>
      <c r="H85" s="43">
        <v>0.8</v>
      </c>
      <c r="I85" s="43">
        <v>18.5</v>
      </c>
      <c r="J85" s="43">
        <v>98</v>
      </c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/>
      <c r="L86" s="43"/>
    </row>
    <row r="87" spans="1:12" ht="14.4">
      <c r="A87" s="23"/>
      <c r="B87" s="15"/>
      <c r="C87" s="11"/>
      <c r="D87" s="6" t="s">
        <v>39</v>
      </c>
      <c r="E87" s="42" t="s">
        <v>46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/>
      <c r="L87" s="43"/>
    </row>
    <row r="88" spans="1:12" ht="14.4">
      <c r="A88" s="23"/>
      <c r="B88" s="15"/>
      <c r="C88" s="11"/>
      <c r="D88" s="6" t="s">
        <v>40</v>
      </c>
      <c r="E88" s="42" t="s">
        <v>47</v>
      </c>
      <c r="F88" s="43">
        <v>20</v>
      </c>
      <c r="G88" s="43">
        <v>4.92</v>
      </c>
      <c r="H88" s="43">
        <v>6.32</v>
      </c>
      <c r="I88" s="43">
        <v>0</v>
      </c>
      <c r="J88" s="43">
        <v>77</v>
      </c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18.61</v>
      </c>
      <c r="H89" s="19">
        <f t="shared" ref="H89" si="43">SUM(H82:H88)</f>
        <v>25.83</v>
      </c>
      <c r="I89" s="19">
        <f t="shared" ref="I89" si="44">SUM(I82:I88)</f>
        <v>90.13</v>
      </c>
      <c r="J89" s="19">
        <f t="shared" ref="J89:L89" si="45">SUM(J82:J88)</f>
        <v>667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/>
      <c r="F90" s="54"/>
      <c r="G90" s="54"/>
      <c r="H90" s="54"/>
      <c r="I90" s="54"/>
      <c r="J90" s="54"/>
      <c r="K90" s="55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530</v>
      </c>
      <c r="G100" s="32">
        <f t="shared" ref="G100" si="50">G89+G99</f>
        <v>18.61</v>
      </c>
      <c r="H100" s="32">
        <f t="shared" ref="H100" si="51">H89+H99</f>
        <v>25.83</v>
      </c>
      <c r="I100" s="32">
        <f t="shared" ref="I100" si="52">I89+I99</f>
        <v>90.13</v>
      </c>
      <c r="J100" s="32">
        <f t="shared" ref="J100:L100" si="53">J89+J99</f>
        <v>667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90</v>
      </c>
      <c r="G101" s="40">
        <v>14.22</v>
      </c>
      <c r="H101" s="40">
        <v>18.39</v>
      </c>
      <c r="I101" s="40">
        <v>7.68</v>
      </c>
      <c r="J101" s="40">
        <v>253</v>
      </c>
      <c r="K101" s="41"/>
      <c r="L101" s="40"/>
    </row>
    <row r="102" spans="1:12" ht="14.4">
      <c r="A102" s="23"/>
      <c r="B102" s="15"/>
      <c r="C102" s="11"/>
      <c r="D102" s="6"/>
      <c r="E102" s="42" t="s">
        <v>63</v>
      </c>
      <c r="F102" s="43">
        <v>150</v>
      </c>
      <c r="G102" s="43">
        <v>4.55</v>
      </c>
      <c r="H102" s="43">
        <v>3.98</v>
      </c>
      <c r="I102" s="43">
        <v>29</v>
      </c>
      <c r="J102" s="43">
        <v>170</v>
      </c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1</v>
      </c>
      <c r="H103" s="43">
        <v>0</v>
      </c>
      <c r="I103" s="43">
        <v>18.2</v>
      </c>
      <c r="J103" s="43">
        <v>77</v>
      </c>
      <c r="K103" s="44"/>
      <c r="L103" s="43"/>
    </row>
    <row r="104" spans="1:12" ht="14.4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4.25</v>
      </c>
      <c r="H104" s="43">
        <v>0.8</v>
      </c>
      <c r="I104" s="43">
        <v>18.25</v>
      </c>
      <c r="J104" s="43">
        <v>98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/>
      <c r="L105" s="43"/>
    </row>
    <row r="106" spans="1:12" ht="14.4">
      <c r="A106" s="23"/>
      <c r="B106" s="15"/>
      <c r="C106" s="11"/>
      <c r="D106" s="6" t="s">
        <v>41</v>
      </c>
      <c r="E106" s="42" t="s">
        <v>51</v>
      </c>
      <c r="F106" s="43">
        <v>60</v>
      </c>
      <c r="G106" s="43">
        <v>0.79</v>
      </c>
      <c r="H106" s="43">
        <v>5.34</v>
      </c>
      <c r="I106" s="43">
        <v>4.1500000000000004</v>
      </c>
      <c r="J106" s="43">
        <v>65</v>
      </c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26.31</v>
      </c>
      <c r="H108" s="19">
        <f t="shared" si="54"/>
        <v>28.610000000000003</v>
      </c>
      <c r="I108" s="19">
        <f t="shared" si="54"/>
        <v>96.28</v>
      </c>
      <c r="J108" s="19">
        <f t="shared" si="54"/>
        <v>746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650</v>
      </c>
      <c r="G119" s="32">
        <f t="shared" ref="G119" si="58">G108+G118</f>
        <v>26.31</v>
      </c>
      <c r="H119" s="32">
        <f t="shared" ref="H119" si="59">H108+H118</f>
        <v>28.610000000000003</v>
      </c>
      <c r="I119" s="32">
        <f t="shared" ref="I119" si="60">I108+I118</f>
        <v>96.28</v>
      </c>
      <c r="J119" s="32">
        <f t="shared" ref="J119:L119" si="61">J108+J118</f>
        <v>746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90</v>
      </c>
      <c r="G120" s="40">
        <v>13.31</v>
      </c>
      <c r="H120" s="40">
        <v>14.26</v>
      </c>
      <c r="I120" s="40">
        <v>2.7</v>
      </c>
      <c r="J120" s="40">
        <v>192</v>
      </c>
      <c r="K120" s="41"/>
      <c r="L120" s="40"/>
    </row>
    <row r="121" spans="1:12" ht="14.4">
      <c r="A121" s="14"/>
      <c r="B121" s="15"/>
      <c r="C121" s="11"/>
      <c r="D121" s="6"/>
      <c r="E121" s="42" t="s">
        <v>65</v>
      </c>
      <c r="F121" s="43">
        <v>105</v>
      </c>
      <c r="G121" s="43">
        <v>2.0699999999999998</v>
      </c>
      <c r="H121" s="43">
        <v>2.79</v>
      </c>
      <c r="I121" s="43">
        <v>13.72</v>
      </c>
      <c r="J121" s="43">
        <v>88</v>
      </c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0.06</v>
      </c>
      <c r="H122" s="43">
        <v>0</v>
      </c>
      <c r="I122" s="43">
        <v>20.8</v>
      </c>
      <c r="J122" s="43">
        <v>83</v>
      </c>
      <c r="K122" s="44"/>
      <c r="L122" s="43"/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4.25</v>
      </c>
      <c r="H123" s="43">
        <v>0.8</v>
      </c>
      <c r="I123" s="43">
        <v>18.5</v>
      </c>
      <c r="J123" s="43">
        <v>98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/>
    </row>
    <row r="125" spans="1:12" ht="14.4">
      <c r="A125" s="14"/>
      <c r="B125" s="15"/>
      <c r="C125" s="11"/>
      <c r="D125" s="6" t="s">
        <v>41</v>
      </c>
      <c r="E125" s="42" t="s">
        <v>56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20.84</v>
      </c>
      <c r="H127" s="19">
        <f t="shared" si="62"/>
        <v>18.309999999999999</v>
      </c>
      <c r="I127" s="19">
        <f t="shared" si="62"/>
        <v>72.66</v>
      </c>
      <c r="J127" s="19">
        <f t="shared" si="62"/>
        <v>537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605</v>
      </c>
      <c r="G138" s="32">
        <f t="shared" ref="G138" si="66">G127+G137</f>
        <v>20.84</v>
      </c>
      <c r="H138" s="32">
        <f t="shared" ref="H138" si="67">H127+H137</f>
        <v>18.309999999999999</v>
      </c>
      <c r="I138" s="32">
        <f t="shared" ref="I138" si="68">I127+I137</f>
        <v>72.66</v>
      </c>
      <c r="J138" s="32">
        <f t="shared" ref="J138:L138" si="69">J127+J137</f>
        <v>537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103</v>
      </c>
      <c r="K139" s="41"/>
      <c r="L139" s="40"/>
    </row>
    <row r="140" spans="1:12" ht="14.4">
      <c r="A140" s="23"/>
      <c r="B140" s="15"/>
      <c r="C140" s="11"/>
      <c r="D140" s="6"/>
      <c r="E140" s="42" t="s">
        <v>57</v>
      </c>
      <c r="F140" s="43">
        <v>90</v>
      </c>
      <c r="G140" s="43">
        <v>12</v>
      </c>
      <c r="H140" s="43">
        <v>17.03</v>
      </c>
      <c r="I140" s="43">
        <v>9.6300000000000008</v>
      </c>
      <c r="J140" s="43">
        <v>190</v>
      </c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0.06</v>
      </c>
      <c r="H141" s="43">
        <v>0</v>
      </c>
      <c r="I141" s="43">
        <v>20.8</v>
      </c>
      <c r="J141" s="43">
        <v>83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4.25</v>
      </c>
      <c r="H142" s="43">
        <v>0.8</v>
      </c>
      <c r="I142" s="43">
        <v>18.5</v>
      </c>
      <c r="J142" s="43">
        <v>98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 t="s">
        <v>50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  <c r="L143" s="43"/>
    </row>
    <row r="144" spans="1:12" ht="14.4">
      <c r="A144" s="23"/>
      <c r="B144" s="15"/>
      <c r="C144" s="11"/>
      <c r="D144" s="6" t="s">
        <v>67</v>
      </c>
      <c r="E144" s="42" t="s">
        <v>54</v>
      </c>
      <c r="F144" s="43">
        <v>150</v>
      </c>
      <c r="G144" s="43">
        <v>8.32</v>
      </c>
      <c r="H144" s="43">
        <v>4.92</v>
      </c>
      <c r="I144" s="43">
        <v>39.590000000000003</v>
      </c>
      <c r="J144" s="43">
        <v>196</v>
      </c>
      <c r="K144" s="44"/>
      <c r="L144" s="43"/>
    </row>
    <row r="145" spans="1:12" ht="14.4">
      <c r="A145" s="23"/>
      <c r="B145" s="15"/>
      <c r="C145" s="11"/>
      <c r="D145" s="6" t="s">
        <v>41</v>
      </c>
      <c r="E145" s="42" t="s">
        <v>51</v>
      </c>
      <c r="F145" s="43">
        <v>60</v>
      </c>
      <c r="G145" s="43">
        <v>0.79</v>
      </c>
      <c r="H145" s="43">
        <v>5.34</v>
      </c>
      <c r="I145" s="43">
        <v>4.1500000000000004</v>
      </c>
      <c r="J145" s="43">
        <v>65</v>
      </c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900</v>
      </c>
      <c r="G146" s="19">
        <f t="shared" ref="G146:J146" si="70">SUM(G139:G145)</f>
        <v>29.71</v>
      </c>
      <c r="H146" s="19">
        <f t="shared" si="70"/>
        <v>31.2</v>
      </c>
      <c r="I146" s="19">
        <f t="shared" si="70"/>
        <v>128.33000000000001</v>
      </c>
      <c r="J146" s="19">
        <f t="shared" si="70"/>
        <v>779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51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50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50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900</v>
      </c>
      <c r="G157" s="32">
        <f t="shared" ref="G157" si="74">G146+G156</f>
        <v>29.71</v>
      </c>
      <c r="H157" s="32">
        <f t="shared" ref="H157" si="75">H146+H156</f>
        <v>31.2</v>
      </c>
      <c r="I157" s="32">
        <f t="shared" ref="I157" si="76">I146+I156</f>
        <v>128.33000000000001</v>
      </c>
      <c r="J157" s="32">
        <f t="shared" ref="J157:L157" si="77">J146+J156</f>
        <v>779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150</v>
      </c>
      <c r="G158" s="40">
        <v>15.03</v>
      </c>
      <c r="H158" s="40">
        <v>18.13</v>
      </c>
      <c r="I158" s="40">
        <v>25.17</v>
      </c>
      <c r="J158" s="40">
        <v>285</v>
      </c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1</v>
      </c>
      <c r="H160" s="43">
        <v>0</v>
      </c>
      <c r="I160" s="43">
        <v>18.2</v>
      </c>
      <c r="J160" s="43">
        <v>77</v>
      </c>
      <c r="K160" s="44"/>
      <c r="L160" s="43"/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4.25</v>
      </c>
      <c r="H161" s="43">
        <v>0.8</v>
      </c>
      <c r="I161" s="43">
        <v>18.5</v>
      </c>
      <c r="J161" s="43">
        <v>98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1.5</v>
      </c>
      <c r="H162" s="43">
        <v>0.1</v>
      </c>
      <c r="I162" s="43">
        <v>19</v>
      </c>
      <c r="J162" s="43">
        <v>83</v>
      </c>
      <c r="K162" s="44"/>
      <c r="L162" s="43"/>
    </row>
    <row r="163" spans="1:12" ht="14.4">
      <c r="A163" s="23"/>
      <c r="B163" s="15"/>
      <c r="C163" s="11"/>
      <c r="D163" s="6" t="s">
        <v>41</v>
      </c>
      <c r="E163" s="42" t="s">
        <v>69</v>
      </c>
      <c r="F163" s="43">
        <v>60</v>
      </c>
      <c r="G163" s="43">
        <v>1.54</v>
      </c>
      <c r="H163" s="43">
        <v>6.09</v>
      </c>
      <c r="I163" s="43">
        <v>6.35</v>
      </c>
      <c r="J163" s="43">
        <v>80</v>
      </c>
      <c r="K163" s="44"/>
      <c r="L163" s="43"/>
    </row>
    <row r="164" spans="1:12" ht="14.4">
      <c r="A164" s="23"/>
      <c r="B164" s="15"/>
      <c r="C164" s="11"/>
      <c r="D164" s="6" t="s">
        <v>52</v>
      </c>
      <c r="E164" s="42" t="s">
        <v>52</v>
      </c>
      <c r="F164" s="43">
        <v>40</v>
      </c>
      <c r="G164" s="43">
        <v>2.4</v>
      </c>
      <c r="H164" s="43">
        <v>2.6</v>
      </c>
      <c r="I164" s="43">
        <v>29.6</v>
      </c>
      <c r="J164" s="43">
        <v>151</v>
      </c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25.72</v>
      </c>
      <c r="H165" s="19">
        <f t="shared" si="78"/>
        <v>27.720000000000002</v>
      </c>
      <c r="I165" s="19">
        <f t="shared" si="78"/>
        <v>116.82</v>
      </c>
      <c r="J165" s="19">
        <f t="shared" si="78"/>
        <v>774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52"/>
      <c r="F171" s="56"/>
      <c r="G171" s="56"/>
      <c r="H171" s="56"/>
      <c r="I171" s="56"/>
      <c r="J171" s="56"/>
      <c r="K171" s="57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600</v>
      </c>
      <c r="G176" s="32">
        <f t="shared" ref="G176" si="82">G165+G175</f>
        <v>25.72</v>
      </c>
      <c r="H176" s="32">
        <f t="shared" ref="H176" si="83">H165+H175</f>
        <v>27.720000000000002</v>
      </c>
      <c r="I176" s="32">
        <f t="shared" ref="I176" si="84">I165+I175</f>
        <v>116.82</v>
      </c>
      <c r="J176" s="32">
        <f t="shared" ref="J176:L176" si="85">J165+J175</f>
        <v>774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90</v>
      </c>
      <c r="G177" s="40">
        <v>12</v>
      </c>
      <c r="H177" s="40">
        <v>17.03</v>
      </c>
      <c r="I177" s="40">
        <v>9.6300000000000008</v>
      </c>
      <c r="J177" s="40">
        <v>190</v>
      </c>
      <c r="K177" s="41"/>
      <c r="L177" s="40"/>
    </row>
    <row r="178" spans="1:12" ht="14.4">
      <c r="A178" s="23"/>
      <c r="B178" s="15"/>
      <c r="C178" s="11"/>
      <c r="D178" s="6"/>
      <c r="E178" s="42" t="s">
        <v>58</v>
      </c>
      <c r="F178" s="43">
        <v>150</v>
      </c>
      <c r="G178" s="43">
        <v>5.18</v>
      </c>
      <c r="H178" s="43">
        <v>4.18</v>
      </c>
      <c r="I178" s="43">
        <v>28.13</v>
      </c>
      <c r="J178" s="43">
        <v>171</v>
      </c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0.06</v>
      </c>
      <c r="H179" s="43">
        <v>0</v>
      </c>
      <c r="I179" s="43">
        <v>20.8</v>
      </c>
      <c r="J179" s="43">
        <v>83</v>
      </c>
      <c r="K179" s="44"/>
      <c r="L179" s="43"/>
    </row>
    <row r="180" spans="1:12" ht="14.4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4.25</v>
      </c>
      <c r="H180" s="43">
        <v>0.8</v>
      </c>
      <c r="I180" s="43">
        <v>18.5</v>
      </c>
      <c r="J180" s="43">
        <v>98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  <c r="L181" s="43"/>
    </row>
    <row r="182" spans="1:12" ht="14.4">
      <c r="A182" s="23"/>
      <c r="B182" s="15"/>
      <c r="C182" s="11"/>
      <c r="D182" s="6" t="s">
        <v>41</v>
      </c>
      <c r="E182" s="42" t="s">
        <v>59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23.269999999999996</v>
      </c>
      <c r="H184" s="19">
        <f t="shared" si="86"/>
        <v>28.53</v>
      </c>
      <c r="I184" s="19">
        <f t="shared" si="86"/>
        <v>94.06</v>
      </c>
      <c r="J184" s="19">
        <f t="shared" si="86"/>
        <v>675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/>
      <c r="F185" s="56"/>
      <c r="G185" s="56"/>
      <c r="H185" s="56"/>
      <c r="I185" s="56"/>
      <c r="J185" s="56"/>
      <c r="K185" s="57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52"/>
      <c r="F189" s="56"/>
      <c r="G189" s="56"/>
      <c r="H189" s="56"/>
      <c r="I189" s="56"/>
      <c r="J189" s="56"/>
      <c r="K189" s="57"/>
      <c r="L189" s="43"/>
    </row>
    <row r="190" spans="1:12" ht="14.4">
      <c r="A190" s="23"/>
      <c r="B190" s="15"/>
      <c r="C190" s="11"/>
      <c r="D190" s="7" t="s">
        <v>31</v>
      </c>
      <c r="E190" s="58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650</v>
      </c>
      <c r="G195" s="32">
        <f t="shared" ref="G195" si="90">G184+G194</f>
        <v>23.269999999999996</v>
      </c>
      <c r="H195" s="32">
        <f t="shared" ref="H195" si="91">H184+H194</f>
        <v>28.53</v>
      </c>
      <c r="I195" s="32">
        <f t="shared" ref="I195" si="92">I184+I194</f>
        <v>94.06</v>
      </c>
      <c r="J195" s="32">
        <f t="shared" ref="J195:L195" si="93">J184+J194</f>
        <v>675</v>
      </c>
      <c r="K195" s="32"/>
      <c r="L195" s="32">
        <f t="shared" si="93"/>
        <v>0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649.5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24.673000000000002</v>
      </c>
      <c r="H196" s="34">
        <f t="shared" si="94"/>
        <v>26.476999999999997</v>
      </c>
      <c r="I196" s="34">
        <f t="shared" si="94"/>
        <v>101.59700000000001</v>
      </c>
      <c r="J196" s="34">
        <f t="shared" si="94"/>
        <v>709.8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2024-09-08T17:27:09Z</dcterms:modified>
</cp:coreProperties>
</file>